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versume.CTTECH\AppData\Local\Microsoft\Windows\INetCache\Content.Outlook\NTL5Q6CS\"/>
    </mc:Choice>
  </mc:AlternateContent>
  <bookViews>
    <workbookView xWindow="-105" yWindow="-105" windowWidth="23250" windowHeight="140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2" i="1" l="1"/>
  <c r="U31" i="1"/>
  <c r="P31" i="1" l="1"/>
  <c r="U29" i="1" l="1"/>
</calcChain>
</file>

<file path=xl/sharedStrings.xml><?xml version="1.0" encoding="utf-8"?>
<sst xmlns="http://schemas.openxmlformats.org/spreadsheetml/2006/main" count="236" uniqueCount="152">
  <si>
    <t>M</t>
  </si>
  <si>
    <t>T</t>
  </si>
  <si>
    <t>W</t>
  </si>
  <si>
    <t>TH</t>
  </si>
  <si>
    <t>F</t>
  </si>
  <si>
    <t xml:space="preserve"> </t>
  </si>
  <si>
    <t>CODING</t>
  </si>
  <si>
    <t>#</t>
  </si>
  <si>
    <t>Dates</t>
  </si>
  <si>
    <t>Days</t>
  </si>
  <si>
    <t>1st</t>
  </si>
  <si>
    <t>2nd</t>
  </si>
  <si>
    <t>3rd</t>
  </si>
  <si>
    <t>4th</t>
  </si>
  <si>
    <t>REPORTING QUARTERS</t>
  </si>
  <si>
    <t>NOVEMBER (18)(17)</t>
  </si>
  <si>
    <t>APRIL (16)</t>
  </si>
  <si>
    <t>MAY (20)</t>
  </si>
  <si>
    <t>SS - Shop Selection</t>
  </si>
  <si>
    <t>OH - Open House</t>
  </si>
  <si>
    <t>PC - Parent Conference</t>
  </si>
  <si>
    <t>G - Graduation (actual)</t>
  </si>
  <si>
    <t>W - Weather Closure</t>
  </si>
  <si>
    <t>L - Late Opening</t>
  </si>
  <si>
    <t>EC - Early Closure</t>
  </si>
  <si>
    <t>E - Emergency Closure</t>
  </si>
  <si>
    <t>Holiday (H)</t>
  </si>
  <si>
    <t>Student's First Day (SFD)</t>
  </si>
  <si>
    <t>Vacation (V)</t>
  </si>
  <si>
    <t>Early Dismissal (ED)</t>
  </si>
  <si>
    <t xml:space="preserve">Skills USA </t>
  </si>
  <si>
    <t>New Teacher Orientation (NTO)</t>
  </si>
  <si>
    <t>District Professional Development - Full Day (DPD)</t>
  </si>
  <si>
    <t>School Professional Development - Full Day (SPD)</t>
  </si>
  <si>
    <t>2 H</t>
  </si>
  <si>
    <t>12 H</t>
  </si>
  <si>
    <t>11 H</t>
  </si>
  <si>
    <t>29 V</t>
  </si>
  <si>
    <t>13 V</t>
  </si>
  <si>
    <t>14 V</t>
  </si>
  <si>
    <t>15 V</t>
  </si>
  <si>
    <t>16 V</t>
  </si>
  <si>
    <t>27 V</t>
  </si>
  <si>
    <t>25 H</t>
  </si>
  <si>
    <t>24 V</t>
  </si>
  <si>
    <t>31 V</t>
  </si>
  <si>
    <t>30 V</t>
  </si>
  <si>
    <t>1 H</t>
  </si>
  <si>
    <t>School Professional Development - Half Day (pd)</t>
  </si>
  <si>
    <t>Semester 2 (S-2)</t>
  </si>
  <si>
    <t>A Cycle (9/12- Academics &amp; 10/11- Trade)</t>
  </si>
  <si>
    <t>B Cycle (10/11- Academics &amp; 9/12- Trade)</t>
  </si>
  <si>
    <t>Cycle</t>
  </si>
  <si>
    <t>A</t>
  </si>
  <si>
    <t>B</t>
  </si>
  <si>
    <t>TOTALS</t>
  </si>
  <si>
    <t>A Cycle Total</t>
  </si>
  <si>
    <t>B Cycle Total</t>
  </si>
  <si>
    <t>FEBRUARY (18)</t>
  </si>
  <si>
    <t>18 NTO</t>
  </si>
  <si>
    <t>19 NTO</t>
  </si>
  <si>
    <t>5 pd</t>
  </si>
  <si>
    <t>25 SPD</t>
  </si>
  <si>
    <t>26 DPD</t>
  </si>
  <si>
    <t>27 SPD</t>
  </si>
  <si>
    <t>15 H</t>
  </si>
  <si>
    <t>7 H</t>
  </si>
  <si>
    <t>OCTOBER (21)(20)</t>
  </si>
  <si>
    <t>MARCH (22)</t>
  </si>
  <si>
    <t>16 pd</t>
  </si>
  <si>
    <t>21 SPD</t>
  </si>
  <si>
    <t xml:space="preserve"> 26 Skills</t>
  </si>
  <si>
    <t>3 DPD</t>
  </si>
  <si>
    <t>12 V</t>
  </si>
  <si>
    <t>25 ED</t>
  </si>
  <si>
    <t>26 H</t>
  </si>
  <si>
    <t>DECEMBER (17)</t>
  </si>
  <si>
    <t>23 ED</t>
  </si>
  <si>
    <t>28 V</t>
  </si>
  <si>
    <t>31 H</t>
  </si>
  <si>
    <t>JANUARY (19)</t>
  </si>
  <si>
    <t>JUNE  (11)</t>
  </si>
  <si>
    <t>15 TLD</t>
  </si>
  <si>
    <t>18 H</t>
  </si>
  <si>
    <t>2/16 - 2/26</t>
  </si>
  <si>
    <t>2/1 - 2/11</t>
  </si>
  <si>
    <t>3/1 - 3/9</t>
  </si>
  <si>
    <t>20 pd</t>
  </si>
  <si>
    <t>CALENDAR NOTES</t>
  </si>
  <si>
    <t>No Early Dismissals may be planned during B Cycle until the completion of Phases 1 &amp; 2 of Exploratory.</t>
  </si>
  <si>
    <t>4/19 - 6/15</t>
  </si>
  <si>
    <t>29 DPD</t>
  </si>
  <si>
    <t>All Early Dismissals, Late Openings, Emergency &amp; Weather Closings should be reported using the District Google Form</t>
  </si>
  <si>
    <t>The 3 after-school events and related compensatory Early Dismissals should be reported to Brent McCartney</t>
  </si>
  <si>
    <t>AUGUST-SEPTEMBER (26)(19)</t>
  </si>
  <si>
    <t>28 SPD</t>
  </si>
  <si>
    <t>31 SPD</t>
  </si>
  <si>
    <t>1 SPD</t>
  </si>
  <si>
    <t>2 SFD</t>
  </si>
  <si>
    <t>28 S-2</t>
  </si>
  <si>
    <t>9/2 - 11/10</t>
  </si>
  <si>
    <t>11/11 - 1/27</t>
  </si>
  <si>
    <t>1/28 - 4/09</t>
  </si>
  <si>
    <t>23 SAT</t>
  </si>
  <si>
    <t>14 PSAT</t>
  </si>
  <si>
    <t>24 SAT</t>
  </si>
  <si>
    <t>11/16 - 11/25</t>
  </si>
  <si>
    <t>1/19 - 1/29</t>
  </si>
  <si>
    <t>3/10 - 3/19</t>
  </si>
  <si>
    <t>3/22 - 4/1</t>
  </si>
  <si>
    <t>10/6 - 10/14</t>
  </si>
  <si>
    <t>Cycle Schedule (8 Trades)</t>
  </si>
  <si>
    <t>9/2 - 9/15</t>
  </si>
  <si>
    <t>9/16 - 10/5</t>
  </si>
  <si>
    <t>10/15 - 10/28</t>
  </si>
  <si>
    <t>10/29 - 11/13</t>
  </si>
  <si>
    <t xml:space="preserve"> Windham THS School Calendar 2020-21</t>
  </si>
  <si>
    <t>Exploratory Phase 1- Cycle 1
Exploratory Phase 2- Cycle 3</t>
  </si>
  <si>
    <t>11/30 - 12/18</t>
  </si>
  <si>
    <t>12/21 - 1/8</t>
  </si>
  <si>
    <t>1/11 - 1/15</t>
  </si>
  <si>
    <t>Teacher Prep - Half Day for Students (TP)</t>
  </si>
  <si>
    <t>Tenative Last Day (TLD) - Day 182/188</t>
  </si>
  <si>
    <t>3 TP</t>
  </si>
  <si>
    <t>10 TP</t>
  </si>
  <si>
    <t>17 TP</t>
  </si>
  <si>
    <t>24 TP</t>
  </si>
  <si>
    <t>4 TP</t>
  </si>
  <si>
    <t>18 TP</t>
  </si>
  <si>
    <t>2 TP</t>
  </si>
  <si>
    <t>9 TP</t>
  </si>
  <si>
    <t>16 TP</t>
  </si>
  <si>
    <t>6 TP</t>
  </si>
  <si>
    <t>13 TP</t>
  </si>
  <si>
    <t>20 TP</t>
  </si>
  <si>
    <t>21 pd</t>
  </si>
  <si>
    <t>27 TP</t>
  </si>
  <si>
    <t>8 L</t>
  </si>
  <si>
    <t>16 L</t>
  </si>
  <si>
    <t>18 EC</t>
  </si>
  <si>
    <t>31 TP</t>
  </si>
  <si>
    <t>7 TP</t>
  </si>
  <si>
    <t>21 TP</t>
  </si>
  <si>
    <t>28 TP</t>
  </si>
  <si>
    <t>5 TP</t>
  </si>
  <si>
    <t>12 TP</t>
  </si>
  <si>
    <t>19 TP</t>
  </si>
  <si>
    <t>26 TP</t>
  </si>
  <si>
    <t>4/5 - 4/27</t>
  </si>
  <si>
    <t>4/28 - 5/14</t>
  </si>
  <si>
    <t>5/17 - 6/4</t>
  </si>
  <si>
    <t>6/7 - 6/15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</si>
</sst>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6" fillId="1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17" borderId="9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6" fillId="13" borderId="7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6" fillId="18" borderId="3" xfId="1" applyFont="1" applyFill="1" applyBorder="1" applyAlignment="1">
      <alignment horizontal="center" vertical="center"/>
    </xf>
    <xf numFmtId="49" fontId="6" fillId="18" borderId="3" xfId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6" fillId="8" borderId="3" xfId="1" applyNumberFormat="1" applyFont="1" applyFill="1" applyBorder="1" applyAlignment="1">
      <alignment horizontal="center" vertical="center"/>
    </xf>
    <xf numFmtId="49" fontId="6" fillId="7" borderId="3" xfId="1" applyNumberFormat="1" applyFont="1" applyFill="1" applyBorder="1" applyAlignment="1">
      <alignment horizontal="center" vertical="center"/>
    </xf>
    <xf numFmtId="0" fontId="6" fillId="18" borderId="4" xfId="1" applyFont="1" applyFill="1" applyBorder="1" applyAlignment="1">
      <alignment horizontal="center" vertical="center"/>
    </xf>
    <xf numFmtId="1" fontId="6" fillId="18" borderId="7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8" fillId="14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" fontId="6" fillId="8" borderId="7" xfId="1" applyNumberFormat="1" applyFont="1" applyFill="1" applyBorder="1" applyAlignment="1">
      <alignment horizontal="center" vertical="center"/>
    </xf>
    <xf numFmtId="1" fontId="6" fillId="7" borderId="7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13" borderId="3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/>
    </xf>
    <xf numFmtId="0" fontId="6" fillId="7" borderId="18" xfId="1" applyFont="1" applyFill="1" applyBorder="1" applyAlignment="1">
      <alignment horizontal="center" vertical="center"/>
    </xf>
    <xf numFmtId="0" fontId="3" fillId="7" borderId="18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center" vertical="center"/>
    </xf>
    <xf numFmtId="0" fontId="7" fillId="7" borderId="19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13" borderId="17" xfId="1" applyFont="1" applyFill="1" applyBorder="1" applyAlignment="1">
      <alignment horizontal="center" vertical="center"/>
    </xf>
    <xf numFmtId="0" fontId="6" fillId="13" borderId="18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8" borderId="4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/>
    </xf>
    <xf numFmtId="0" fontId="5" fillId="8" borderId="17" xfId="1" applyFont="1" applyFill="1" applyBorder="1" applyAlignment="1">
      <alignment horizontal="center" vertical="center"/>
    </xf>
    <xf numFmtId="0" fontId="5" fillId="8" borderId="18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13" borderId="4" xfId="1" applyFont="1" applyFill="1" applyBorder="1" applyAlignment="1">
      <alignment horizontal="center" vertical="center"/>
    </xf>
    <xf numFmtId="0" fontId="6" fillId="13" borderId="3" xfId="1" applyFont="1" applyFill="1" applyBorder="1" applyAlignment="1">
      <alignment horizontal="center" vertical="center"/>
    </xf>
    <xf numFmtId="0" fontId="6" fillId="16" borderId="7" xfId="1" applyFont="1" applyFill="1" applyBorder="1" applyAlignment="1">
      <alignment horizontal="center" vertical="center"/>
    </xf>
    <xf numFmtId="0" fontId="6" fillId="20" borderId="7" xfId="1" applyFont="1" applyFill="1" applyBorder="1" applyAlignment="1">
      <alignment horizontal="center" vertical="center"/>
    </xf>
    <xf numFmtId="0" fontId="6" fillId="20" borderId="3" xfId="1" applyFont="1" applyFill="1" applyBorder="1" applyAlignment="1">
      <alignment horizontal="center" vertical="center"/>
    </xf>
    <xf numFmtId="0" fontId="6" fillId="20" borderId="18" xfId="1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15" borderId="7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" fontId="16" fillId="0" borderId="4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1" fontId="17" fillId="0" borderId="7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6" fillId="8" borderId="10" xfId="1" applyFont="1" applyFill="1" applyBorder="1" applyAlignment="1">
      <alignment horizontal="center" vertical="center"/>
    </xf>
    <xf numFmtId="0" fontId="6" fillId="8" borderId="9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21" borderId="3" xfId="1" applyFont="1" applyFill="1" applyBorder="1" applyAlignment="1">
      <alignment horizontal="center" vertical="center"/>
    </xf>
    <xf numFmtId="0" fontId="5" fillId="21" borderId="3" xfId="1" applyFont="1" applyFill="1" applyBorder="1" applyAlignment="1">
      <alignment horizontal="center" vertical="center"/>
    </xf>
    <xf numFmtId="0" fontId="6" fillId="21" borderId="9" xfId="1" applyFont="1" applyFill="1" applyBorder="1" applyAlignment="1">
      <alignment horizontal="center" vertical="center"/>
    </xf>
    <xf numFmtId="0" fontId="6" fillId="13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8" borderId="17" xfId="1" applyFont="1" applyFill="1" applyBorder="1" applyAlignment="1">
      <alignment horizontal="center" vertical="center"/>
    </xf>
    <xf numFmtId="0" fontId="6" fillId="8" borderId="18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13" borderId="4" xfId="1" applyFont="1" applyFill="1" applyBorder="1" applyAlignment="1">
      <alignment horizontal="center" vertical="center"/>
    </xf>
    <xf numFmtId="0" fontId="6" fillId="13" borderId="3" xfId="1" applyFont="1" applyFill="1" applyBorder="1" applyAlignment="1">
      <alignment horizontal="center" vertical="center"/>
    </xf>
    <xf numFmtId="0" fontId="6" fillId="17" borderId="4" xfId="1" applyFont="1" applyFill="1" applyBorder="1" applyAlignment="1">
      <alignment horizontal="center" vertical="center"/>
    </xf>
    <xf numFmtId="0" fontId="6" fillId="17" borderId="3" xfId="1" applyFont="1" applyFill="1" applyBorder="1" applyAlignment="1">
      <alignment horizontal="center" vertical="center"/>
    </xf>
    <xf numFmtId="0" fontId="16" fillId="21" borderId="4" xfId="0" applyFont="1" applyFill="1" applyBorder="1" applyAlignment="1">
      <alignment horizontal="center" vertical="center"/>
    </xf>
    <xf numFmtId="0" fontId="16" fillId="21" borderId="3" xfId="0" applyFont="1" applyFill="1" applyBorder="1" applyAlignment="1">
      <alignment horizontal="center" vertical="center"/>
    </xf>
    <xf numFmtId="0" fontId="16" fillId="21" borderId="7" xfId="0" applyFont="1" applyFill="1" applyBorder="1" applyAlignment="1">
      <alignment horizontal="center" vertical="center"/>
    </xf>
    <xf numFmtId="16" fontId="6" fillId="12" borderId="26" xfId="1" applyNumberFormat="1" applyFont="1" applyFill="1" applyBorder="1" applyAlignment="1">
      <alignment horizontal="center" vertical="center"/>
    </xf>
    <xf numFmtId="16" fontId="6" fillId="12" borderId="15" xfId="1" applyNumberFormat="1" applyFont="1" applyFill="1" applyBorder="1" applyAlignment="1">
      <alignment horizontal="center" vertical="center"/>
    </xf>
    <xf numFmtId="16" fontId="6" fillId="12" borderId="27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6" fillId="16" borderId="3" xfId="1" applyFont="1" applyFill="1" applyBorder="1" applyAlignment="1">
      <alignment horizontal="center" vertical="center"/>
    </xf>
    <xf numFmtId="0" fontId="6" fillId="16" borderId="7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8" fillId="14" borderId="14" xfId="1" applyFont="1" applyFill="1" applyBorder="1" applyAlignment="1">
      <alignment horizontal="center" vertical="center" wrapText="1"/>
    </xf>
    <xf numFmtId="0" fontId="8" fillId="14" borderId="15" xfId="1" applyFont="1" applyFill="1" applyBorder="1" applyAlignment="1">
      <alignment horizontal="center" vertical="center" wrapText="1"/>
    </xf>
    <xf numFmtId="0" fontId="8" fillId="14" borderId="16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6" fillId="19" borderId="4" xfId="0" applyFont="1" applyFill="1" applyBorder="1" applyAlignment="1">
      <alignment horizontal="center" vertical="center" wrapText="1"/>
    </xf>
    <xf numFmtId="0" fontId="16" fillId="19" borderId="3" xfId="0" applyFont="1" applyFill="1" applyBorder="1" applyAlignment="1">
      <alignment horizontal="center" vertical="center"/>
    </xf>
    <xf numFmtId="0" fontId="16" fillId="19" borderId="7" xfId="0" applyFont="1" applyFill="1" applyBorder="1" applyAlignment="1">
      <alignment horizontal="center" vertical="center"/>
    </xf>
    <xf numFmtId="0" fontId="16" fillId="19" borderId="4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14" fontId="13" fillId="4" borderId="1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16" fontId="4" fillId="3" borderId="11" xfId="1" applyNumberFormat="1" applyFont="1" applyFill="1" applyBorder="1" applyAlignment="1">
      <alignment horizontal="center" vertical="center"/>
    </xf>
    <xf numFmtId="16" fontId="4" fillId="3" borderId="12" xfId="1" applyNumberFormat="1" applyFont="1" applyFill="1" applyBorder="1" applyAlignment="1">
      <alignment horizontal="center" vertical="center"/>
    </xf>
    <xf numFmtId="16" fontId="4" fillId="3" borderId="13" xfId="1" applyNumberFormat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/>
    </xf>
    <xf numFmtId="0" fontId="6" fillId="15" borderId="3" xfId="1" applyFont="1" applyFill="1" applyBorder="1" applyAlignment="1">
      <alignment horizontal="center" vertical="center"/>
    </xf>
    <xf numFmtId="0" fontId="6" fillId="15" borderId="7" xfId="1" applyFont="1" applyFill="1" applyBorder="1" applyAlignment="1">
      <alignment horizontal="center" vertical="center"/>
    </xf>
    <xf numFmtId="0" fontId="8" fillId="11" borderId="26" xfId="1" applyFont="1" applyFill="1" applyBorder="1" applyAlignment="1">
      <alignment horizontal="center" vertical="center"/>
    </xf>
    <xf numFmtId="0" fontId="8" fillId="11" borderId="15" xfId="1" applyFont="1" applyFill="1" applyBorder="1" applyAlignment="1">
      <alignment horizontal="center" vertical="center"/>
    </xf>
    <xf numFmtId="0" fontId="8" fillId="11" borderId="27" xfId="1" applyFont="1" applyFill="1" applyBorder="1" applyAlignment="1">
      <alignment horizontal="center" vertical="center"/>
    </xf>
    <xf numFmtId="0" fontId="6" fillId="20" borderId="26" xfId="1" applyFont="1" applyFill="1" applyBorder="1" applyAlignment="1">
      <alignment horizontal="center" vertical="center"/>
    </xf>
    <xf numFmtId="0" fontId="6" fillId="20" borderId="15" xfId="1" applyFont="1" applyFill="1" applyBorder="1" applyAlignment="1">
      <alignment horizontal="center" vertical="center"/>
    </xf>
    <xf numFmtId="0" fontId="6" fillId="20" borderId="2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00"/>
      <color rgb="FFCCFF99"/>
      <color rgb="FF33CCCC"/>
      <color rgb="FF69EDFF"/>
      <color rgb="FFFFCCFF"/>
      <color rgb="FFCCFFCC"/>
      <color rgb="FF69FBFF"/>
      <color rgb="FF99CC00"/>
      <color rgb="FF2AF9FE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104140</xdr:colOff>
      <xdr:row>31</xdr:row>
      <xdr:rowOff>81280</xdr:rowOff>
    </xdr:from>
    <xdr:to>
      <xdr:col>15</xdr:col>
      <xdr:colOff>610135</xdr:colOff>
      <xdr:row>37</xdr:row>
      <xdr:rowOff>59690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2B3C1C-A8C9-4E58-A316-D19BB4DE4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340" y="5986780"/>
          <a:ext cx="2563395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1" zoomScaleNormal="100" workbookViewId="0">
      <selection activeCell="R21" sqref="R21:U26"/>
    </sheetView>
  </sheetViews>
  <sheetFormatPr defaultColWidth="8.7109375" defaultRowHeight="15" x14ac:dyDescent="0.25"/>
  <cols>
    <col min="1" max="5" width="6.28515625" style="16" customWidth="1"/>
    <col min="6" max="6" width="0.7109375" style="16" customWidth="1"/>
    <col min="7" max="11" width="6.28515625" style="16" customWidth="1"/>
    <col min="12" max="12" width="0.7109375" style="16" customWidth="1"/>
    <col min="13" max="16" width="9.42578125" style="16" customWidth="1"/>
    <col min="17" max="17" width="1.28515625" style="16" customWidth="1"/>
    <col min="18" max="19" width="5.7109375" style="16" customWidth="1"/>
    <col min="20" max="20" width="11.28515625" style="16" customWidth="1"/>
    <col min="21" max="21" width="5.7109375" style="16" customWidth="1"/>
    <col min="22" max="16384" width="8.7109375" style="16"/>
  </cols>
  <sheetData>
    <row r="1" spans="1:24" s="12" customFormat="1" ht="15" customHeight="1" thickBot="1" x14ac:dyDescent="0.3">
      <c r="A1" s="17"/>
      <c r="B1" s="18"/>
      <c r="C1" s="18"/>
      <c r="D1" s="18"/>
      <c r="E1" s="19"/>
      <c r="F1" s="17" t="s">
        <v>116</v>
      </c>
      <c r="G1" s="18"/>
      <c r="H1" s="18"/>
      <c r="I1" s="18"/>
      <c r="J1" s="212">
        <v>44285</v>
      </c>
      <c r="K1" s="213"/>
      <c r="M1" s="175" t="s">
        <v>6</v>
      </c>
      <c r="N1" s="176"/>
      <c r="O1" s="176"/>
      <c r="P1" s="177"/>
      <c r="R1" s="175" t="s">
        <v>111</v>
      </c>
      <c r="S1" s="176"/>
      <c r="T1" s="176"/>
      <c r="U1" s="177"/>
    </row>
    <row r="2" spans="1:24" ht="15" customHeight="1" x14ac:dyDescent="0.25">
      <c r="A2" s="187" t="s">
        <v>94</v>
      </c>
      <c r="B2" s="188"/>
      <c r="C2" s="188"/>
      <c r="D2" s="188"/>
      <c r="E2" s="189"/>
      <c r="F2" s="25" t="s">
        <v>5</v>
      </c>
      <c r="G2" s="187" t="s">
        <v>58</v>
      </c>
      <c r="H2" s="188"/>
      <c r="I2" s="188"/>
      <c r="J2" s="188"/>
      <c r="K2" s="189"/>
      <c r="L2" s="24"/>
      <c r="M2" s="220" t="s">
        <v>26</v>
      </c>
      <c r="N2" s="221"/>
      <c r="O2" s="222" t="s">
        <v>27</v>
      </c>
      <c r="P2" s="223"/>
      <c r="R2" s="178" t="s">
        <v>50</v>
      </c>
      <c r="S2" s="179"/>
      <c r="T2" s="179"/>
      <c r="U2" s="180"/>
    </row>
    <row r="3" spans="1:24" ht="15" customHeight="1" x14ac:dyDescent="0.25">
      <c r="A3" s="83" t="s">
        <v>0</v>
      </c>
      <c r="B3" s="84" t="s">
        <v>1</v>
      </c>
      <c r="C3" s="84" t="s">
        <v>2</v>
      </c>
      <c r="D3" s="84" t="s">
        <v>3</v>
      </c>
      <c r="E3" s="13" t="s">
        <v>4</v>
      </c>
      <c r="F3" s="25"/>
      <c r="G3" s="64" t="s">
        <v>0</v>
      </c>
      <c r="H3" s="65" t="s">
        <v>1</v>
      </c>
      <c r="I3" s="65" t="s">
        <v>2</v>
      </c>
      <c r="J3" s="65" t="s">
        <v>3</v>
      </c>
      <c r="K3" s="13" t="s">
        <v>4</v>
      </c>
      <c r="L3" s="24"/>
      <c r="M3" s="152" t="s">
        <v>28</v>
      </c>
      <c r="N3" s="153"/>
      <c r="O3" s="162" t="s">
        <v>29</v>
      </c>
      <c r="P3" s="163"/>
      <c r="R3" s="178" t="s">
        <v>51</v>
      </c>
      <c r="S3" s="179"/>
      <c r="T3" s="179"/>
      <c r="U3" s="180"/>
    </row>
    <row r="4" spans="1:24" ht="15" customHeight="1" x14ac:dyDescent="0.25">
      <c r="A4" s="35">
        <v>17</v>
      </c>
      <c r="B4" s="86" t="s">
        <v>59</v>
      </c>
      <c r="C4" s="86" t="s">
        <v>60</v>
      </c>
      <c r="D4" s="101">
        <v>20</v>
      </c>
      <c r="E4" s="102">
        <v>21</v>
      </c>
      <c r="F4" s="25"/>
      <c r="G4" s="122">
        <v>1</v>
      </c>
      <c r="H4" s="123">
        <v>2</v>
      </c>
      <c r="I4" s="138" t="s">
        <v>123</v>
      </c>
      <c r="J4" s="123">
        <v>4</v>
      </c>
      <c r="K4" s="79" t="s">
        <v>61</v>
      </c>
      <c r="L4" s="24"/>
      <c r="M4" s="154" t="s">
        <v>49</v>
      </c>
      <c r="N4" s="155"/>
      <c r="O4" s="164" t="s">
        <v>30</v>
      </c>
      <c r="P4" s="165"/>
      <c r="R4" s="181" t="s">
        <v>117</v>
      </c>
      <c r="S4" s="182"/>
      <c r="T4" s="182"/>
      <c r="U4" s="183"/>
    </row>
    <row r="5" spans="1:24" ht="15" customHeight="1" x14ac:dyDescent="0.25">
      <c r="A5" s="35">
        <v>24</v>
      </c>
      <c r="B5" s="9" t="s">
        <v>62</v>
      </c>
      <c r="C5" s="82" t="s">
        <v>63</v>
      </c>
      <c r="D5" s="9" t="s">
        <v>64</v>
      </c>
      <c r="E5" s="9" t="s">
        <v>95</v>
      </c>
      <c r="F5" s="26"/>
      <c r="G5" s="122" t="s">
        <v>137</v>
      </c>
      <c r="H5" s="123">
        <v>9</v>
      </c>
      <c r="I5" s="138" t="s">
        <v>124</v>
      </c>
      <c r="J5" s="123">
        <v>11</v>
      </c>
      <c r="K5" s="22" t="s">
        <v>35</v>
      </c>
      <c r="L5" s="24"/>
      <c r="M5" s="166" t="s">
        <v>31</v>
      </c>
      <c r="N5" s="167"/>
      <c r="O5" s="167"/>
      <c r="P5" s="168"/>
      <c r="R5" s="184"/>
      <c r="S5" s="182"/>
      <c r="T5" s="182"/>
      <c r="U5" s="183"/>
    </row>
    <row r="6" spans="1:24" ht="15" customHeight="1" x14ac:dyDescent="0.25">
      <c r="A6" s="9" t="s">
        <v>96</v>
      </c>
      <c r="B6" s="9" t="s">
        <v>97</v>
      </c>
      <c r="C6" s="85" t="s">
        <v>98</v>
      </c>
      <c r="D6" s="2">
        <v>3</v>
      </c>
      <c r="E6" s="121">
        <v>4</v>
      </c>
      <c r="F6" s="26"/>
      <c r="G6" s="10" t="s">
        <v>65</v>
      </c>
      <c r="H6" s="67" t="s">
        <v>138</v>
      </c>
      <c r="I6" s="138" t="s">
        <v>125</v>
      </c>
      <c r="J6" s="71" t="s">
        <v>139</v>
      </c>
      <c r="K6" s="68">
        <v>19</v>
      </c>
      <c r="L6" s="24"/>
      <c r="M6" s="224" t="s">
        <v>32</v>
      </c>
      <c r="N6" s="225"/>
      <c r="O6" s="225"/>
      <c r="P6" s="226"/>
      <c r="R6" s="185" t="s">
        <v>52</v>
      </c>
      <c r="S6" s="186"/>
      <c r="T6" s="38" t="s">
        <v>8</v>
      </c>
      <c r="U6" s="13" t="s">
        <v>9</v>
      </c>
      <c r="V6" s="63"/>
      <c r="W6" s="63"/>
    </row>
    <row r="7" spans="1:24" ht="15" customHeight="1" x14ac:dyDescent="0.25">
      <c r="A7" s="10" t="s">
        <v>66</v>
      </c>
      <c r="B7" s="2">
        <v>8</v>
      </c>
      <c r="C7" s="2">
        <v>9</v>
      </c>
      <c r="D7" s="2">
        <v>10</v>
      </c>
      <c r="E7" s="7">
        <v>11</v>
      </c>
      <c r="F7" s="26"/>
      <c r="G7" s="125">
        <v>22</v>
      </c>
      <c r="H7" s="67">
        <v>23</v>
      </c>
      <c r="I7" s="138" t="s">
        <v>126</v>
      </c>
      <c r="J7" s="71">
        <v>25</v>
      </c>
      <c r="K7" s="68">
        <v>26</v>
      </c>
      <c r="L7" s="24"/>
      <c r="M7" s="159" t="s">
        <v>33</v>
      </c>
      <c r="N7" s="160"/>
      <c r="O7" s="160"/>
      <c r="P7" s="161"/>
      <c r="R7" s="35">
        <v>1</v>
      </c>
      <c r="S7" s="30" t="s">
        <v>54</v>
      </c>
      <c r="T7" s="108" t="s">
        <v>112</v>
      </c>
      <c r="U7" s="109">
        <v>9</v>
      </c>
    </row>
    <row r="8" spans="1:24" ht="15" customHeight="1" x14ac:dyDescent="0.25">
      <c r="A8" s="103">
        <v>14</v>
      </c>
      <c r="B8" s="101">
        <v>15</v>
      </c>
      <c r="C8" s="71">
        <v>16</v>
      </c>
      <c r="D8" s="71">
        <v>17</v>
      </c>
      <c r="E8" s="72">
        <v>18</v>
      </c>
      <c r="F8" s="26"/>
      <c r="G8" s="1"/>
      <c r="H8" s="3"/>
      <c r="I8" s="3"/>
      <c r="J8" s="3"/>
      <c r="K8" s="20"/>
      <c r="L8" s="24"/>
      <c r="M8" s="227" t="s">
        <v>48</v>
      </c>
      <c r="N8" s="228"/>
      <c r="O8" s="228"/>
      <c r="P8" s="229"/>
      <c r="R8" s="33">
        <v>2</v>
      </c>
      <c r="S8" s="28" t="s">
        <v>53</v>
      </c>
      <c r="T8" s="29" t="s">
        <v>113</v>
      </c>
      <c r="U8" s="34">
        <v>13</v>
      </c>
    </row>
    <row r="9" spans="1:24" ht="15" customHeight="1" x14ac:dyDescent="0.25">
      <c r="A9" s="125">
        <v>21</v>
      </c>
      <c r="B9" s="71">
        <v>22</v>
      </c>
      <c r="C9" s="71" t="s">
        <v>103</v>
      </c>
      <c r="D9" s="71">
        <v>24</v>
      </c>
      <c r="E9" s="72">
        <v>25</v>
      </c>
      <c r="F9" s="26"/>
      <c r="G9" s="21"/>
      <c r="H9" s="3"/>
      <c r="I9" s="4"/>
      <c r="J9" s="5"/>
      <c r="K9" s="20" t="s">
        <v>5</v>
      </c>
      <c r="L9" s="24"/>
      <c r="M9" s="156" t="s">
        <v>121</v>
      </c>
      <c r="N9" s="157"/>
      <c r="O9" s="157"/>
      <c r="P9" s="158"/>
      <c r="R9" s="35">
        <v>3</v>
      </c>
      <c r="S9" s="30" t="s">
        <v>54</v>
      </c>
      <c r="T9" s="110" t="s">
        <v>110</v>
      </c>
      <c r="U9" s="111">
        <v>6</v>
      </c>
    </row>
    <row r="10" spans="1:24" ht="15" customHeight="1" thickBot="1" x14ac:dyDescent="0.3">
      <c r="A10" s="69">
        <v>28</v>
      </c>
      <c r="B10" s="82" t="s">
        <v>91</v>
      </c>
      <c r="C10" s="70">
        <v>30</v>
      </c>
      <c r="D10" s="48"/>
      <c r="E10" s="116"/>
      <c r="F10" s="26"/>
      <c r="G10" s="49"/>
      <c r="H10" s="50"/>
      <c r="I10" s="51"/>
      <c r="J10" s="52"/>
      <c r="K10" s="53"/>
      <c r="L10" s="24"/>
      <c r="M10" s="169" t="s">
        <v>122</v>
      </c>
      <c r="N10" s="170"/>
      <c r="O10" s="170"/>
      <c r="P10" s="171"/>
      <c r="R10" s="33">
        <v>4</v>
      </c>
      <c r="S10" s="28" t="s">
        <v>53</v>
      </c>
      <c r="T10" s="29" t="s">
        <v>114</v>
      </c>
      <c r="U10" s="34">
        <v>9</v>
      </c>
      <c r="V10" s="133"/>
      <c r="W10" s="63"/>
    </row>
    <row r="11" spans="1:24" ht="15" customHeight="1" x14ac:dyDescent="0.25">
      <c r="A11" s="217" t="s">
        <v>67</v>
      </c>
      <c r="B11" s="218"/>
      <c r="C11" s="218"/>
      <c r="D11" s="218"/>
      <c r="E11" s="219"/>
      <c r="F11" s="26"/>
      <c r="G11" s="187" t="s">
        <v>68</v>
      </c>
      <c r="H11" s="188"/>
      <c r="I11" s="188"/>
      <c r="J11" s="188"/>
      <c r="K11" s="189"/>
      <c r="L11" s="24"/>
      <c r="M11" s="172" t="s">
        <v>20</v>
      </c>
      <c r="N11" s="173"/>
      <c r="O11" s="173" t="s">
        <v>22</v>
      </c>
      <c r="P11" s="174"/>
      <c r="R11" s="35">
        <v>5</v>
      </c>
      <c r="S11" s="30" t="s">
        <v>54</v>
      </c>
      <c r="T11" s="108" t="s">
        <v>115</v>
      </c>
      <c r="U11" s="109">
        <v>10</v>
      </c>
      <c r="V11" s="134"/>
      <c r="W11" s="63"/>
      <c r="X11" s="62"/>
    </row>
    <row r="12" spans="1:24" ht="15" customHeight="1" x14ac:dyDescent="0.25">
      <c r="A12" s="114" t="s">
        <v>0</v>
      </c>
      <c r="B12" s="115" t="s">
        <v>1</v>
      </c>
      <c r="C12" s="115" t="s">
        <v>2</v>
      </c>
      <c r="D12" s="115" t="s">
        <v>3</v>
      </c>
      <c r="E12" s="13" t="s">
        <v>4</v>
      </c>
      <c r="F12" s="25"/>
      <c r="G12" s="74" t="s">
        <v>0</v>
      </c>
      <c r="H12" s="75" t="s">
        <v>1</v>
      </c>
      <c r="I12" s="75" t="s">
        <v>2</v>
      </c>
      <c r="J12" s="75" t="s">
        <v>3</v>
      </c>
      <c r="K12" s="13" t="s">
        <v>4</v>
      </c>
      <c r="L12" s="24"/>
      <c r="M12" s="149" t="s">
        <v>19</v>
      </c>
      <c r="N12" s="147"/>
      <c r="O12" s="147" t="s">
        <v>25</v>
      </c>
      <c r="P12" s="148"/>
      <c r="R12" s="33">
        <v>6</v>
      </c>
      <c r="S12" s="28" t="s">
        <v>53</v>
      </c>
      <c r="T12" s="29" t="s">
        <v>106</v>
      </c>
      <c r="U12" s="34">
        <v>8</v>
      </c>
      <c r="W12" s="63"/>
      <c r="X12" s="62"/>
    </row>
    <row r="13" spans="1:24" ht="15" customHeight="1" x14ac:dyDescent="0.25">
      <c r="A13" s="35" t="s">
        <v>5</v>
      </c>
      <c r="B13" s="30"/>
      <c r="C13" s="30"/>
      <c r="D13" s="67">
        <v>1</v>
      </c>
      <c r="E13" s="68">
        <v>2</v>
      </c>
      <c r="F13" s="26"/>
      <c r="G13" s="122">
        <v>1</v>
      </c>
      <c r="H13" s="123">
        <v>2</v>
      </c>
      <c r="I13" s="138" t="s">
        <v>123</v>
      </c>
      <c r="J13" s="123">
        <v>4</v>
      </c>
      <c r="K13" s="124">
        <v>5</v>
      </c>
      <c r="L13" s="24"/>
      <c r="M13" s="149" t="s">
        <v>18</v>
      </c>
      <c r="N13" s="147"/>
      <c r="O13" s="147" t="s">
        <v>23</v>
      </c>
      <c r="P13" s="148"/>
      <c r="R13" s="35">
        <v>7</v>
      </c>
      <c r="S13" s="30" t="s">
        <v>54</v>
      </c>
      <c r="T13" s="108" t="s">
        <v>118</v>
      </c>
      <c r="U13" s="109">
        <v>15</v>
      </c>
    </row>
    <row r="14" spans="1:24" ht="15" customHeight="1" thickBot="1" x14ac:dyDescent="0.3">
      <c r="A14" s="66">
        <v>5</v>
      </c>
      <c r="B14" s="132">
        <v>6</v>
      </c>
      <c r="C14" s="132">
        <v>7</v>
      </c>
      <c r="D14" s="123">
        <v>8</v>
      </c>
      <c r="E14" s="124">
        <v>9</v>
      </c>
      <c r="F14" s="26"/>
      <c r="G14" s="122">
        <v>8</v>
      </c>
      <c r="H14" s="123">
        <v>9</v>
      </c>
      <c r="I14" s="138" t="s">
        <v>124</v>
      </c>
      <c r="J14" s="67">
        <v>11</v>
      </c>
      <c r="K14" s="68">
        <v>12</v>
      </c>
      <c r="L14" s="24"/>
      <c r="M14" s="150" t="s">
        <v>21</v>
      </c>
      <c r="N14" s="151"/>
      <c r="O14" s="151" t="s">
        <v>24</v>
      </c>
      <c r="P14" s="194"/>
      <c r="R14" s="33">
        <v>8</v>
      </c>
      <c r="S14" s="28" t="s">
        <v>53</v>
      </c>
      <c r="T14" s="29" t="s">
        <v>119</v>
      </c>
      <c r="U14" s="34">
        <v>8</v>
      </c>
    </row>
    <row r="15" spans="1:24" ht="15.75" thickBot="1" x14ac:dyDescent="0.3">
      <c r="A15" s="10" t="s">
        <v>35</v>
      </c>
      <c r="B15" s="123">
        <v>13</v>
      </c>
      <c r="C15" s="123" t="s">
        <v>104</v>
      </c>
      <c r="D15" s="67">
        <v>15</v>
      </c>
      <c r="E15" s="72">
        <v>16</v>
      </c>
      <c r="F15" s="26"/>
      <c r="G15" s="125">
        <v>15</v>
      </c>
      <c r="H15" s="80" t="s">
        <v>69</v>
      </c>
      <c r="I15" s="139" t="s">
        <v>125</v>
      </c>
      <c r="J15" s="67">
        <v>18</v>
      </c>
      <c r="K15" s="72">
        <v>19</v>
      </c>
      <c r="L15" s="24"/>
      <c r="R15" s="35">
        <v>9</v>
      </c>
      <c r="S15" s="30" t="s">
        <v>54</v>
      </c>
      <c r="T15" s="108" t="s">
        <v>120</v>
      </c>
      <c r="U15" s="109">
        <v>5</v>
      </c>
    </row>
    <row r="16" spans="1:24" ht="15" customHeight="1" x14ac:dyDescent="0.25">
      <c r="A16" s="125">
        <v>19</v>
      </c>
      <c r="B16" s="71">
        <v>20</v>
      </c>
      <c r="C16" s="9" t="s">
        <v>70</v>
      </c>
      <c r="D16" s="71">
        <v>22</v>
      </c>
      <c r="E16" s="72">
        <v>23</v>
      </c>
      <c r="F16" s="26"/>
      <c r="G16" s="1">
        <v>22</v>
      </c>
      <c r="H16" s="2">
        <v>23</v>
      </c>
      <c r="I16" s="2" t="s">
        <v>105</v>
      </c>
      <c r="J16" s="123">
        <v>25</v>
      </c>
      <c r="K16" s="78" t="s">
        <v>71</v>
      </c>
      <c r="L16" s="24"/>
      <c r="M16" s="198" t="s">
        <v>88</v>
      </c>
      <c r="N16" s="199"/>
      <c r="O16" s="199"/>
      <c r="P16" s="200"/>
      <c r="R16" s="33">
        <v>10</v>
      </c>
      <c r="S16" s="28" t="s">
        <v>53</v>
      </c>
      <c r="T16" s="31" t="s">
        <v>107</v>
      </c>
      <c r="U16" s="41">
        <v>9</v>
      </c>
    </row>
    <row r="17" spans="1:24" ht="15.75" thickBot="1" x14ac:dyDescent="0.3">
      <c r="A17" s="69">
        <v>26</v>
      </c>
      <c r="B17" s="70">
        <v>27</v>
      </c>
      <c r="C17" s="70">
        <v>28</v>
      </c>
      <c r="D17" s="48">
        <v>29</v>
      </c>
      <c r="E17" s="54">
        <v>30</v>
      </c>
      <c r="F17" s="26"/>
      <c r="G17" s="126">
        <v>29</v>
      </c>
      <c r="H17" s="48">
        <v>30</v>
      </c>
      <c r="I17" s="139" t="s">
        <v>140</v>
      </c>
      <c r="J17" s="48" t="s">
        <v>5</v>
      </c>
      <c r="K17" s="54" t="s">
        <v>5</v>
      </c>
      <c r="L17" s="24"/>
      <c r="M17" s="195" t="s">
        <v>92</v>
      </c>
      <c r="N17" s="196"/>
      <c r="O17" s="196"/>
      <c r="P17" s="197"/>
      <c r="R17" s="35">
        <v>11</v>
      </c>
      <c r="S17" s="3" t="s">
        <v>54</v>
      </c>
      <c r="T17" s="32" t="s">
        <v>85</v>
      </c>
      <c r="U17" s="42">
        <v>9</v>
      </c>
    </row>
    <row r="18" spans="1:24" ht="15" customHeight="1" x14ac:dyDescent="0.25">
      <c r="A18" s="214" t="s">
        <v>15</v>
      </c>
      <c r="B18" s="215"/>
      <c r="C18" s="215"/>
      <c r="D18" s="215"/>
      <c r="E18" s="216"/>
      <c r="F18" s="26"/>
      <c r="G18" s="187" t="s">
        <v>16</v>
      </c>
      <c r="H18" s="188"/>
      <c r="I18" s="188"/>
      <c r="J18" s="188"/>
      <c r="K18" s="189"/>
      <c r="L18" s="24"/>
      <c r="M18" s="195"/>
      <c r="N18" s="196"/>
      <c r="O18" s="196"/>
      <c r="P18" s="197"/>
      <c r="R18" s="33">
        <v>12</v>
      </c>
      <c r="S18" s="28" t="s">
        <v>53</v>
      </c>
      <c r="T18" s="29" t="s">
        <v>84</v>
      </c>
      <c r="U18" s="34">
        <v>9</v>
      </c>
    </row>
    <row r="19" spans="1:24" ht="15" customHeight="1" x14ac:dyDescent="0.25">
      <c r="A19" s="43" t="s">
        <v>0</v>
      </c>
      <c r="B19" s="44" t="s">
        <v>1</v>
      </c>
      <c r="C19" s="44" t="s">
        <v>2</v>
      </c>
      <c r="D19" s="44" t="s">
        <v>3</v>
      </c>
      <c r="E19" s="13" t="s">
        <v>4</v>
      </c>
      <c r="F19" s="25"/>
      <c r="G19" s="74" t="s">
        <v>0</v>
      </c>
      <c r="H19" s="75" t="s">
        <v>1</v>
      </c>
      <c r="I19" s="75" t="s">
        <v>2</v>
      </c>
      <c r="J19" s="75" t="s">
        <v>3</v>
      </c>
      <c r="K19" s="13" t="s">
        <v>4</v>
      </c>
      <c r="L19" s="24"/>
      <c r="M19" s="195"/>
      <c r="N19" s="196"/>
      <c r="O19" s="196"/>
      <c r="P19" s="197"/>
      <c r="R19" s="35">
        <v>13</v>
      </c>
      <c r="S19" s="30" t="s">
        <v>54</v>
      </c>
      <c r="T19" s="108" t="s">
        <v>86</v>
      </c>
      <c r="U19" s="109">
        <v>7</v>
      </c>
    </row>
    <row r="20" spans="1:24" ht="15" customHeight="1" x14ac:dyDescent="0.25">
      <c r="A20" s="131">
        <v>2</v>
      </c>
      <c r="B20" s="47" t="s">
        <v>72</v>
      </c>
      <c r="C20" s="138" t="s">
        <v>127</v>
      </c>
      <c r="D20" s="123">
        <v>5</v>
      </c>
      <c r="E20" s="124">
        <v>6</v>
      </c>
      <c r="F20" s="26"/>
      <c r="G20" s="6"/>
      <c r="H20" s="3"/>
      <c r="I20" s="73"/>
      <c r="J20" s="123">
        <v>1</v>
      </c>
      <c r="K20" s="22" t="s">
        <v>34</v>
      </c>
      <c r="L20" s="24"/>
      <c r="M20" s="195" t="s">
        <v>93</v>
      </c>
      <c r="N20" s="196"/>
      <c r="O20" s="196"/>
      <c r="P20" s="197"/>
      <c r="R20" s="33">
        <v>14</v>
      </c>
      <c r="S20" s="28" t="s">
        <v>53</v>
      </c>
      <c r="T20" s="29" t="s">
        <v>108</v>
      </c>
      <c r="U20" s="34">
        <v>8</v>
      </c>
    </row>
    <row r="21" spans="1:24" ht="15" customHeight="1" x14ac:dyDescent="0.25">
      <c r="A21" s="122">
        <v>9</v>
      </c>
      <c r="B21" s="123">
        <v>10</v>
      </c>
      <c r="C21" s="11" t="s">
        <v>36</v>
      </c>
      <c r="D21" s="87">
        <v>12</v>
      </c>
      <c r="E21" s="88">
        <v>13</v>
      </c>
      <c r="F21" s="26"/>
      <c r="G21" s="66">
        <v>5</v>
      </c>
      <c r="H21" s="71">
        <v>6</v>
      </c>
      <c r="I21" s="139" t="s">
        <v>141</v>
      </c>
      <c r="J21" s="71">
        <v>8</v>
      </c>
      <c r="K21" s="68">
        <v>9</v>
      </c>
      <c r="L21" s="24"/>
      <c r="M21" s="195"/>
      <c r="N21" s="196"/>
      <c r="O21" s="196"/>
      <c r="P21" s="197"/>
      <c r="R21" s="35">
        <v>15</v>
      </c>
      <c r="S21" s="30" t="s">
        <v>54</v>
      </c>
      <c r="T21" s="108" t="s">
        <v>109</v>
      </c>
      <c r="U21" s="109">
        <v>8</v>
      </c>
      <c r="W21" s="63"/>
    </row>
    <row r="22" spans="1:24" ht="15" customHeight="1" x14ac:dyDescent="0.25">
      <c r="A22" s="66">
        <v>16</v>
      </c>
      <c r="B22" s="67">
        <v>17</v>
      </c>
      <c r="C22" s="138" t="s">
        <v>128</v>
      </c>
      <c r="D22" s="67">
        <v>19</v>
      </c>
      <c r="E22" s="68">
        <v>20</v>
      </c>
      <c r="F22" s="26"/>
      <c r="G22" s="76" t="s">
        <v>73</v>
      </c>
      <c r="H22" s="77" t="s">
        <v>38</v>
      </c>
      <c r="I22" s="141" t="s">
        <v>39</v>
      </c>
      <c r="J22" s="77" t="s">
        <v>40</v>
      </c>
      <c r="K22" s="23" t="s">
        <v>41</v>
      </c>
      <c r="L22" s="24"/>
      <c r="M22" s="195" t="s">
        <v>89</v>
      </c>
      <c r="N22" s="196"/>
      <c r="O22" s="196"/>
      <c r="P22" s="197"/>
      <c r="R22" s="33">
        <v>16</v>
      </c>
      <c r="S22" s="28" t="s">
        <v>53</v>
      </c>
      <c r="T22" s="29" t="s">
        <v>148</v>
      </c>
      <c r="U22" s="34">
        <v>12</v>
      </c>
      <c r="W22" s="63"/>
      <c r="X22" s="62"/>
    </row>
    <row r="23" spans="1:24" ht="15" customHeight="1" thickBot="1" x14ac:dyDescent="0.3">
      <c r="A23" s="66">
        <v>23</v>
      </c>
      <c r="B23" s="71">
        <v>24</v>
      </c>
      <c r="C23" s="46" t="s">
        <v>74</v>
      </c>
      <c r="D23" s="11" t="s">
        <v>75</v>
      </c>
      <c r="E23" s="23" t="s">
        <v>42</v>
      </c>
      <c r="F23" s="26"/>
      <c r="G23" s="66">
        <v>19</v>
      </c>
      <c r="H23" s="81" t="s">
        <v>87</v>
      </c>
      <c r="I23" s="139" t="s">
        <v>142</v>
      </c>
      <c r="J23" s="67">
        <v>22</v>
      </c>
      <c r="K23" s="68">
        <v>23</v>
      </c>
      <c r="L23" s="24"/>
      <c r="M23" s="204"/>
      <c r="N23" s="205"/>
      <c r="O23" s="205"/>
      <c r="P23" s="206"/>
      <c r="R23" s="35">
        <v>17</v>
      </c>
      <c r="S23" s="30" t="s">
        <v>54</v>
      </c>
      <c r="T23" s="108" t="s">
        <v>149</v>
      </c>
      <c r="U23" s="109">
        <v>13</v>
      </c>
      <c r="V23" s="62"/>
      <c r="W23" s="63"/>
      <c r="X23" s="62"/>
    </row>
    <row r="24" spans="1:24" ht="15" customHeight="1" thickBot="1" x14ac:dyDescent="0.3">
      <c r="A24" s="126">
        <v>30</v>
      </c>
      <c r="B24" s="55"/>
      <c r="C24" s="55"/>
      <c r="D24" s="55"/>
      <c r="E24" s="56"/>
      <c r="F24" s="26"/>
      <c r="G24" s="145">
        <v>26</v>
      </c>
      <c r="H24" s="146">
        <v>27</v>
      </c>
      <c r="I24" s="139" t="s">
        <v>143</v>
      </c>
      <c r="J24" s="57">
        <v>29</v>
      </c>
      <c r="K24" s="58">
        <v>30</v>
      </c>
      <c r="L24" s="24"/>
      <c r="R24" s="33">
        <v>18</v>
      </c>
      <c r="S24" s="28" t="s">
        <v>53</v>
      </c>
      <c r="T24" s="31" t="s">
        <v>150</v>
      </c>
      <c r="U24" s="34">
        <v>14</v>
      </c>
    </row>
    <row r="25" spans="1:24" ht="15" customHeight="1" x14ac:dyDescent="0.25">
      <c r="A25" s="187" t="s">
        <v>76</v>
      </c>
      <c r="B25" s="188"/>
      <c r="C25" s="188"/>
      <c r="D25" s="188"/>
      <c r="E25" s="189"/>
      <c r="F25" s="26"/>
      <c r="G25" s="187" t="s">
        <v>17</v>
      </c>
      <c r="H25" s="188"/>
      <c r="I25" s="188"/>
      <c r="J25" s="188"/>
      <c r="K25" s="189"/>
      <c r="L25" s="24"/>
      <c r="M25" s="207" t="s">
        <v>14</v>
      </c>
      <c r="N25" s="208"/>
      <c r="O25" s="208"/>
      <c r="P25" s="209"/>
      <c r="R25" s="35">
        <v>19</v>
      </c>
      <c r="S25" s="30" t="s">
        <v>54</v>
      </c>
      <c r="T25" s="108" t="s">
        <v>151</v>
      </c>
      <c r="U25" s="109">
        <v>7</v>
      </c>
    </row>
    <row r="26" spans="1:24" ht="15" customHeight="1" x14ac:dyDescent="0.25">
      <c r="A26" s="43" t="s">
        <v>0</v>
      </c>
      <c r="B26" s="44" t="s">
        <v>1</v>
      </c>
      <c r="C26" s="44" t="s">
        <v>2</v>
      </c>
      <c r="D26" s="44" t="s">
        <v>3</v>
      </c>
      <c r="E26" s="13" t="s">
        <v>4</v>
      </c>
      <c r="F26" s="25"/>
      <c r="G26" s="74" t="s">
        <v>0</v>
      </c>
      <c r="H26" s="75" t="s">
        <v>1</v>
      </c>
      <c r="I26" s="75" t="s">
        <v>2</v>
      </c>
      <c r="J26" s="75" t="s">
        <v>3</v>
      </c>
      <c r="K26" s="13" t="s">
        <v>4</v>
      </c>
      <c r="L26" s="24"/>
      <c r="M26" s="89" t="s">
        <v>7</v>
      </c>
      <c r="N26" s="190" t="s">
        <v>8</v>
      </c>
      <c r="O26" s="191"/>
      <c r="P26" s="90" t="s">
        <v>9</v>
      </c>
      <c r="R26" s="66"/>
      <c r="S26" s="67"/>
      <c r="T26" s="31"/>
      <c r="U26" s="41"/>
      <c r="V26" s="62"/>
    </row>
    <row r="27" spans="1:24" ht="15" customHeight="1" x14ac:dyDescent="0.25">
      <c r="A27" s="122"/>
      <c r="B27" s="2">
        <v>1</v>
      </c>
      <c r="C27" s="138" t="s">
        <v>129</v>
      </c>
      <c r="D27" s="2">
        <v>3</v>
      </c>
      <c r="E27" s="124">
        <v>4</v>
      </c>
      <c r="F27" s="26" t="s">
        <v>5</v>
      </c>
      <c r="G27" s="122">
        <v>3</v>
      </c>
      <c r="H27" s="123">
        <v>4</v>
      </c>
      <c r="I27" s="139" t="s">
        <v>144</v>
      </c>
      <c r="J27" s="123">
        <v>6</v>
      </c>
      <c r="K27" s="124">
        <v>7</v>
      </c>
      <c r="L27" s="24"/>
      <c r="M27" s="91" t="s">
        <v>10</v>
      </c>
      <c r="N27" s="192" t="s">
        <v>100</v>
      </c>
      <c r="O27" s="193"/>
      <c r="P27" s="92">
        <v>45</v>
      </c>
      <c r="R27" s="122" t="s">
        <v>5</v>
      </c>
      <c r="S27" s="123"/>
      <c r="T27" s="123"/>
      <c r="U27" s="130"/>
    </row>
    <row r="28" spans="1:24" ht="15" customHeight="1" x14ac:dyDescent="0.25">
      <c r="A28" s="122">
        <v>7</v>
      </c>
      <c r="B28" s="123">
        <v>8</v>
      </c>
      <c r="C28" s="138" t="s">
        <v>130</v>
      </c>
      <c r="D28" s="123">
        <v>10</v>
      </c>
      <c r="E28" s="124">
        <v>11</v>
      </c>
      <c r="F28" s="26"/>
      <c r="G28" s="142">
        <v>10</v>
      </c>
      <c r="H28" s="143">
        <v>11</v>
      </c>
      <c r="I28" s="139" t="s">
        <v>145</v>
      </c>
      <c r="J28" s="143">
        <v>13</v>
      </c>
      <c r="K28" s="144">
        <v>14</v>
      </c>
      <c r="L28" s="24"/>
      <c r="M28" s="91" t="s">
        <v>11</v>
      </c>
      <c r="N28" s="192" t="s">
        <v>101</v>
      </c>
      <c r="O28" s="193"/>
      <c r="P28" s="92">
        <v>45</v>
      </c>
      <c r="R28" s="35" t="s">
        <v>5</v>
      </c>
      <c r="S28" s="30"/>
      <c r="T28" s="30"/>
      <c r="U28" s="109" t="s">
        <v>5</v>
      </c>
    </row>
    <row r="29" spans="1:24" ht="15" customHeight="1" thickBot="1" x14ac:dyDescent="0.3">
      <c r="A29" s="135">
        <v>14</v>
      </c>
      <c r="B29" s="136">
        <v>15</v>
      </c>
      <c r="C29" s="138" t="s">
        <v>131</v>
      </c>
      <c r="D29" s="136">
        <v>17</v>
      </c>
      <c r="E29" s="137">
        <v>18</v>
      </c>
      <c r="F29" s="26" t="s">
        <v>5</v>
      </c>
      <c r="G29" s="66">
        <v>17</v>
      </c>
      <c r="H29" s="67">
        <v>18</v>
      </c>
      <c r="I29" s="139" t="s">
        <v>146</v>
      </c>
      <c r="J29" s="67">
        <v>20</v>
      </c>
      <c r="K29" s="68">
        <v>21</v>
      </c>
      <c r="L29" s="24"/>
      <c r="M29" s="91" t="s">
        <v>12</v>
      </c>
      <c r="N29" s="192" t="s">
        <v>102</v>
      </c>
      <c r="O29" s="193"/>
      <c r="P29" s="92">
        <v>48</v>
      </c>
      <c r="R29" s="39" t="s">
        <v>55</v>
      </c>
      <c r="S29" s="40"/>
      <c r="T29" s="40"/>
      <c r="U29" s="36">
        <f>SUM(U7:U28)</f>
        <v>179</v>
      </c>
    </row>
    <row r="30" spans="1:24" ht="15" customHeight="1" x14ac:dyDescent="0.25">
      <c r="A30" s="66">
        <v>21</v>
      </c>
      <c r="B30" s="67">
        <v>22</v>
      </c>
      <c r="C30" s="46" t="s">
        <v>77</v>
      </c>
      <c r="D30" s="45" t="s">
        <v>44</v>
      </c>
      <c r="E30" s="22" t="s">
        <v>43</v>
      </c>
      <c r="F30" s="26"/>
      <c r="G30" s="66">
        <v>24</v>
      </c>
      <c r="H30" s="67">
        <v>25</v>
      </c>
      <c r="I30" s="139" t="s">
        <v>147</v>
      </c>
      <c r="J30" s="67">
        <v>27</v>
      </c>
      <c r="K30" s="68">
        <v>28</v>
      </c>
      <c r="L30" s="24"/>
      <c r="M30" s="93" t="s">
        <v>13</v>
      </c>
      <c r="N30" s="192" t="s">
        <v>90</v>
      </c>
      <c r="O30" s="193"/>
      <c r="P30" s="92">
        <v>41</v>
      </c>
      <c r="R30" s="98"/>
      <c r="S30" s="98"/>
      <c r="T30" s="98"/>
      <c r="U30" s="98"/>
    </row>
    <row r="31" spans="1:24" ht="15" customHeight="1" thickBot="1" x14ac:dyDescent="0.3">
      <c r="A31" s="59" t="s">
        <v>78</v>
      </c>
      <c r="B31" s="60" t="s">
        <v>37</v>
      </c>
      <c r="C31" s="60" t="s">
        <v>46</v>
      </c>
      <c r="D31" s="60" t="s">
        <v>45</v>
      </c>
      <c r="E31" s="58"/>
      <c r="F31" s="26"/>
      <c r="G31" s="61" t="s">
        <v>79</v>
      </c>
      <c r="H31" s="57"/>
      <c r="I31" s="57"/>
      <c r="J31" s="57"/>
      <c r="K31" s="58"/>
      <c r="L31" s="24"/>
      <c r="M31" s="201"/>
      <c r="N31" s="202"/>
      <c r="O31" s="203"/>
      <c r="P31" s="94">
        <f>SUM(P27:P30)</f>
        <v>179</v>
      </c>
      <c r="R31" s="210" t="s">
        <v>56</v>
      </c>
      <c r="S31" s="211"/>
      <c r="T31" s="112"/>
      <c r="U31" s="113">
        <f>SUM(U26,U24,U22,U20,U18,U16,U14,U12,U10,U8)</f>
        <v>90</v>
      </c>
    </row>
    <row r="32" spans="1:24" ht="15" customHeight="1" x14ac:dyDescent="0.25">
      <c r="A32" s="187" t="s">
        <v>80</v>
      </c>
      <c r="B32" s="188"/>
      <c r="C32" s="188"/>
      <c r="D32" s="188"/>
      <c r="E32" s="189"/>
      <c r="F32" s="26"/>
      <c r="G32" s="187" t="s">
        <v>81</v>
      </c>
      <c r="H32" s="188"/>
      <c r="I32" s="188"/>
      <c r="J32" s="188"/>
      <c r="K32" s="189"/>
      <c r="L32" s="24"/>
      <c r="M32" s="95"/>
      <c r="N32" s="95"/>
      <c r="O32" s="95"/>
      <c r="P32" s="95"/>
      <c r="R32" s="210" t="s">
        <v>57</v>
      </c>
      <c r="S32" s="211"/>
      <c r="T32" s="112"/>
      <c r="U32" s="113">
        <f>SUM(U25,U23,U21,U19,U17,U15,U13,U11,U9,U7)</f>
        <v>89</v>
      </c>
      <c r="V32" s="62"/>
    </row>
    <row r="33" spans="1:16" ht="15" customHeight="1" x14ac:dyDescent="0.25">
      <c r="A33" s="119" t="s">
        <v>0</v>
      </c>
      <c r="B33" s="120" t="s">
        <v>1</v>
      </c>
      <c r="C33" s="120" t="s">
        <v>2</v>
      </c>
      <c r="D33" s="120" t="s">
        <v>3</v>
      </c>
      <c r="E33" s="13" t="s">
        <v>4</v>
      </c>
      <c r="F33" s="25"/>
      <c r="G33" s="83" t="s">
        <v>0</v>
      </c>
      <c r="H33" s="84" t="s">
        <v>1</v>
      </c>
      <c r="I33" s="84" t="s">
        <v>2</v>
      </c>
      <c r="J33" s="84" t="s">
        <v>3</v>
      </c>
      <c r="K33" s="13" t="s">
        <v>4</v>
      </c>
      <c r="L33" s="24"/>
      <c r="M33" s="96"/>
      <c r="N33" s="97"/>
      <c r="O33" s="97"/>
      <c r="P33" s="97"/>
    </row>
    <row r="34" spans="1:16" ht="15" customHeight="1" x14ac:dyDescent="0.25">
      <c r="A34" s="117"/>
      <c r="B34" s="118" t="s">
        <v>5</v>
      </c>
      <c r="C34" s="118"/>
      <c r="D34" s="118" t="s">
        <v>5</v>
      </c>
      <c r="E34" s="22" t="s">
        <v>47</v>
      </c>
      <c r="F34" s="26" t="s">
        <v>5</v>
      </c>
      <c r="G34" s="35"/>
      <c r="H34" s="67">
        <v>1</v>
      </c>
      <c r="I34" s="139" t="s">
        <v>129</v>
      </c>
      <c r="J34" s="67">
        <v>3</v>
      </c>
      <c r="K34" s="68">
        <v>4</v>
      </c>
      <c r="L34" s="24"/>
      <c r="M34" s="96"/>
      <c r="N34" s="97"/>
      <c r="O34" s="97"/>
      <c r="P34" s="97"/>
    </row>
    <row r="35" spans="1:16" ht="15" customHeight="1" x14ac:dyDescent="0.25">
      <c r="A35" s="66">
        <v>4</v>
      </c>
      <c r="B35" s="67">
        <v>5</v>
      </c>
      <c r="C35" s="138" t="s">
        <v>132</v>
      </c>
      <c r="D35" s="3">
        <v>7</v>
      </c>
      <c r="E35" s="68">
        <v>8</v>
      </c>
      <c r="F35" s="26"/>
      <c r="G35" s="122">
        <v>7</v>
      </c>
      <c r="H35" s="143">
        <v>8</v>
      </c>
      <c r="I35" s="139" t="s">
        <v>130</v>
      </c>
      <c r="J35" s="143">
        <v>10</v>
      </c>
      <c r="K35" s="144">
        <v>11</v>
      </c>
      <c r="L35" s="24"/>
      <c r="M35" s="98"/>
      <c r="N35" s="97"/>
      <c r="O35" s="97"/>
      <c r="P35" s="97"/>
    </row>
    <row r="36" spans="1:16" ht="15" customHeight="1" x14ac:dyDescent="0.25">
      <c r="A36" s="122">
        <v>11</v>
      </c>
      <c r="B36" s="123">
        <v>12</v>
      </c>
      <c r="C36" s="138" t="s">
        <v>133</v>
      </c>
      <c r="D36" s="30">
        <v>14</v>
      </c>
      <c r="E36" s="124">
        <v>15</v>
      </c>
      <c r="F36" s="26"/>
      <c r="G36" s="142">
        <v>14</v>
      </c>
      <c r="H36" s="37" t="s">
        <v>82</v>
      </c>
      <c r="I36" s="101">
        <v>16</v>
      </c>
      <c r="J36" s="101">
        <v>17</v>
      </c>
      <c r="K36" s="104">
        <v>18</v>
      </c>
      <c r="L36" s="24"/>
      <c r="M36" s="99"/>
      <c r="N36" s="99"/>
      <c r="O36" s="99"/>
      <c r="P36" s="99"/>
    </row>
    <row r="37" spans="1:16" ht="15" customHeight="1" x14ac:dyDescent="0.25">
      <c r="A37" s="10" t="s">
        <v>83</v>
      </c>
      <c r="B37" s="67">
        <v>19</v>
      </c>
      <c r="C37" s="138" t="s">
        <v>134</v>
      </c>
      <c r="D37" s="81" t="s">
        <v>135</v>
      </c>
      <c r="E37" s="68">
        <v>22</v>
      </c>
      <c r="F37" s="25" t="s">
        <v>5</v>
      </c>
      <c r="G37" s="35">
        <v>21</v>
      </c>
      <c r="H37" s="30">
        <v>22</v>
      </c>
      <c r="I37" s="30">
        <v>23</v>
      </c>
      <c r="J37" s="30">
        <v>24</v>
      </c>
      <c r="K37" s="104">
        <v>25</v>
      </c>
      <c r="L37" s="24"/>
      <c r="M37" s="100"/>
      <c r="N37" s="100"/>
      <c r="O37" s="100"/>
      <c r="P37" s="100"/>
    </row>
    <row r="38" spans="1:16" ht="15" customHeight="1" thickBot="1" x14ac:dyDescent="0.3">
      <c r="A38" s="129">
        <v>25</v>
      </c>
      <c r="B38" s="128">
        <v>26</v>
      </c>
      <c r="C38" s="140" t="s">
        <v>136</v>
      </c>
      <c r="D38" s="14" t="s">
        <v>99</v>
      </c>
      <c r="E38" s="127">
        <v>29</v>
      </c>
      <c r="F38" s="27" t="s">
        <v>5</v>
      </c>
      <c r="G38" s="105">
        <v>28</v>
      </c>
      <c r="H38" s="106">
        <v>29</v>
      </c>
      <c r="I38" s="106">
        <v>30</v>
      </c>
      <c r="J38" s="106"/>
      <c r="K38" s="107"/>
      <c r="L38" s="24"/>
      <c r="M38" s="100"/>
      <c r="N38" s="100"/>
      <c r="O38" s="100"/>
      <c r="P38" s="100"/>
    </row>
    <row r="39" spans="1:16" x14ac:dyDescent="0.25">
      <c r="E39" s="8"/>
      <c r="F39" s="8"/>
      <c r="G39" s="8"/>
      <c r="H39" s="15"/>
    </row>
  </sheetData>
  <sheetProtection algorithmName="SHA-512" hashValue="hi66OAZseAadVuKLFY3t1VSJbnK7A8aSY5FkaC6tAb4JvOCfKMgIbSmV+thCWV1FWmkidkTMdnIia25OY/gUTg==" saltValue="QypNyvAME0op6WTxcvyvlA==" spinCount="100000" sheet="1" objects="1" scenarios="1"/>
  <mergeCells count="50">
    <mergeCell ref="R31:S31"/>
    <mergeCell ref="R32:S32"/>
    <mergeCell ref="J1:K1"/>
    <mergeCell ref="A18:E18"/>
    <mergeCell ref="A25:E25"/>
    <mergeCell ref="A2:E2"/>
    <mergeCell ref="G2:K2"/>
    <mergeCell ref="A11:E11"/>
    <mergeCell ref="G11:K11"/>
    <mergeCell ref="G18:K18"/>
    <mergeCell ref="G25:K25"/>
    <mergeCell ref="M1:P1"/>
    <mergeCell ref="M2:N2"/>
    <mergeCell ref="O2:P2"/>
    <mergeCell ref="M6:P6"/>
    <mergeCell ref="M8:P8"/>
    <mergeCell ref="A32:E32"/>
    <mergeCell ref="G32:K32"/>
    <mergeCell ref="N26:O26"/>
    <mergeCell ref="N27:O27"/>
    <mergeCell ref="O14:P14"/>
    <mergeCell ref="M20:P21"/>
    <mergeCell ref="N28:O28"/>
    <mergeCell ref="M16:P16"/>
    <mergeCell ref="M31:O31"/>
    <mergeCell ref="M17:P19"/>
    <mergeCell ref="M22:P23"/>
    <mergeCell ref="M25:P25"/>
    <mergeCell ref="N29:O29"/>
    <mergeCell ref="N30:O30"/>
    <mergeCell ref="R1:U1"/>
    <mergeCell ref="R2:U2"/>
    <mergeCell ref="R3:U3"/>
    <mergeCell ref="R4:U5"/>
    <mergeCell ref="R6:S6"/>
    <mergeCell ref="O12:P12"/>
    <mergeCell ref="M13:N13"/>
    <mergeCell ref="M14:N14"/>
    <mergeCell ref="O13:P13"/>
    <mergeCell ref="M3:N3"/>
    <mergeCell ref="M4:N4"/>
    <mergeCell ref="M9:P9"/>
    <mergeCell ref="M7:P7"/>
    <mergeCell ref="O3:P3"/>
    <mergeCell ref="O4:P4"/>
    <mergeCell ref="M5:P5"/>
    <mergeCell ref="M10:P10"/>
    <mergeCell ref="M11:N11"/>
    <mergeCell ref="O11:P11"/>
    <mergeCell ref="M12:N12"/>
  </mergeCells>
  <phoneticPr fontId="18" type="noConversion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E40E7CD07EF54FAFCD76B0451BBAF6" ma:contentTypeVersion="12" ma:contentTypeDescription="Create a new document." ma:contentTypeScope="" ma:versionID="7f6b6c93cd610b53f955eebe56eee0c9">
  <xsd:schema xmlns:xsd="http://www.w3.org/2001/XMLSchema" xmlns:xs="http://www.w3.org/2001/XMLSchema" xmlns:p="http://schemas.microsoft.com/office/2006/metadata/properties" xmlns:ns2="ee06017e-241d-47b6-ba9a-40e062516758" xmlns:ns3="6627aa50-a01d-4261-ab76-24aa3b038fa3" targetNamespace="http://schemas.microsoft.com/office/2006/metadata/properties" ma:root="true" ma:fieldsID="b11f12fefa34837ec275e8f55f23d7ea" ns2:_="" ns3:_="">
    <xsd:import namespace="ee06017e-241d-47b6-ba9a-40e062516758"/>
    <xsd:import namespace="6627aa50-a01d-4261-ab76-24aa3b038f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6017e-241d-47b6-ba9a-40e0625167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aa50-a01d-4261-ab76-24aa3b038f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225A8-B81F-4248-AF69-7582C43536A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6627aa50-a01d-4261-ab76-24aa3b038fa3"/>
    <ds:schemaRef ds:uri="http://purl.org/dc/dcmitype/"/>
    <ds:schemaRef ds:uri="http://schemas.microsoft.com/office/infopath/2007/PartnerControls"/>
    <ds:schemaRef ds:uri="ee06017e-241d-47b6-ba9a-40e062516758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3F4504-FD41-447D-AB30-13D72990D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6017e-241d-47b6-ba9a-40e062516758"/>
    <ds:schemaRef ds:uri="6627aa50-a01d-4261-ab76-24aa3b038f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9C2599-40D0-4BDE-A988-158FFB4EE9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MencioR</dc:creator>
  <cp:lastModifiedBy>Hilversum, Eric (Windham)</cp:lastModifiedBy>
  <cp:lastPrinted>2021-03-30T14:34:43Z</cp:lastPrinted>
  <dcterms:created xsi:type="dcterms:W3CDTF">2010-02-11T18:53:19Z</dcterms:created>
  <dcterms:modified xsi:type="dcterms:W3CDTF">2021-03-30T16:52:01Z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0x010100BFE40E7CD07EF54FAFCD76B0451BBAF6</vt:lpwstr>
  </property>
  <property fmtid="{D5CDD505-2E9C-101B-9397-08002B2CF9AE}" pid="3" name="Order">
    <vt:r8>370800</vt:r8>
  </property>
</Properties>
</file>